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6ba8f83e8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isie" sheetId="1" r:id="R8d7d56087d264581"/>
    <x:sheet xmlns:r="http://schemas.openxmlformats.org/officeDocument/2006/relationships" name="Provisions annuelles" sheetId="2" r:id="Rcf5a216b611d4d49"/>
    <x:sheet xmlns:r="http://schemas.openxmlformats.org/officeDocument/2006/relationships" name="Tableau de bord" sheetId="3" r:id="R018c63f37d1e48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€&quot;"/>
    <x:numFmt numFmtId="201" formatCode="0.0%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0B2E5B"/>
      <x:name val="Carlito"/>
    </x:font>
    <x:font>
      <x:b/>
      <x:sz val="18"/>
      <x:color rgb="FFFFFFFF"/>
      <x:name val="Carlito"/>
    </x:font>
    <x:font>
      <x:b/>
      <x:sz val="18"/>
      <x:color rgb="FF0B2E5B"/>
      <x:name val="Carlito"/>
    </x:font>
    <x:font>
      <x:sz val="11"/>
      <x:color rgb="FF0B2E5B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F45B7A"/>
      </x:patternFill>
    </x:fill>
    <x:fill>
      <x:patternFill patternType="solid">
        <x:fgColor rgb="FF0B2E5B"/>
      </x:patternFill>
    </x:fill>
    <x:fill>
      <x:patternFill patternType="solid">
        <x:fgColor rgb="FFDDF6E8"/>
      </x:patternFill>
    </x:fill>
    <x:fill>
      <x:patternFill patternType="solid">
        <x:fgColor rgb="FFFCE8EE"/>
      </x:patternFill>
    </x:fill>
    <x:fill>
      <x:patternFill patternType="solid">
        <x:fgColor rgb="FFE7F1FF"/>
      </x:patternFill>
    </x:fill>
    <x:fill>
      <x:patternFill patternType="solid">
        <x:fgColor rgb="FFEEE6FF"/>
      </x:patternFill>
    </x:fill>
    <x:fill>
      <x:patternFill patternType="solid">
        <x:fgColor rgb="FFFFF1B8"/>
      </x:patternFill>
    </x:fill>
    <x:fill>
      <x:patternFill patternType="solid">
        <x:fgColor rgb="FFF5F7FA"/>
      </x:patternFill>
    </x:fill>
  </x:fills>
  <x:borders count="2">
    <x:border/>
    <x:border/>
  </x:borders>
  <x:cellStyleXfs count="1">
    <x:xf numFmtId="0" fontId="0" fillId="0" borderId="0"/>
  </x:cellStyleXfs>
  <x:cellXfs count="8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200" fontId="0" fillId="8" borderId="0" xfId="0" applyNumberFormat="1" applyFont="1" applyFill="1" applyBorder="1"/>
    <x:xf numFmtId="0" fontId="3" fillId="8" borderId="0" xfId="0" applyNumberFormat="1" applyFont="1" applyFill="1" applyBorder="1"/>
    <x:xf numFmtId="200" fontId="3" fillId="8" borderId="0" xfId="0" applyNumberFormat="1" applyFont="1" applyFill="1" applyBorder="1"/>
    <x:xf numFmtId="0" fontId="0" fillId="8" borderId="1" xfId="0" applyNumberFormat="1" applyFont="1" applyFill="1" applyBorder="1"/>
    <x:xf numFmtId="200" fontId="0" fillId="8" borderId="1" xfId="0" applyNumberFormat="1" applyFont="1" applyFill="1" applyBorder="1"/>
    <x:xf numFmtId="0" fontId="3" fillId="8" borderId="1" xfId="0" applyNumberFormat="1" applyFont="1" applyFill="1" applyBorder="1"/>
    <x:xf numFmtId="200" fontId="3" fillId="8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/>
    </x:xf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center"/>
    </x:xf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 applyAlignment="1">
      <x:alignment horizontal="center"/>
    </x:xf>
    <x:xf numFmtId="0" fontId="3" fillId="8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 applyAlignment="1">
      <x:alignment horizontal="center" vertical="center"/>
    </x:xf>
    <x:xf numFmtId="200" fontId="5" fillId="0" borderId="0" xfId="0" applyNumberFormat="1" applyFont="1" applyFill="1" applyBorder="1" applyAlignment="1">
      <x:alignment horizontal="center" vertical="center"/>
    </x:xf>
    <x:xf numFmtId="200" fontId="5" fillId="0" borderId="1" xfId="0" applyNumberFormat="1" applyFont="1" applyFill="1" applyBorder="1" applyAlignment="1">
      <x:alignment horizontal="center" vertical="center"/>
    </x:xf>
    <x:xf numFmtId="201" fontId="5" fillId="0" borderId="0" xfId="0" applyNumberFormat="1" applyFont="1" applyFill="1" applyBorder="1" applyAlignment="1">
      <x:alignment horizontal="center" vertical="center"/>
    </x:xf>
    <x:xf numFmtId="201" fontId="5" fillId="0" borderId="1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C94B55"/>
      </x:font>
      <x:fill>
        <x:patternFill patternType="solid">
          <x:bgColor rgb="FFFDE7E9"/>
        </x:patternFill>
      </x:fill>
    </x:dxf>
    <x:dxf>
      <x:font>
        <x:b/>
        <x:color rgb="FF2E8B57"/>
      </x:font>
      <x:fill>
        <x:patternFill patternType="solid">
          <x:bgColor rgb="FFE9F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de79706ac4a44" /><Relationship Type="http://schemas.openxmlformats.org/officeDocument/2006/relationships/theme" Target="/xl/theme/theme1.xml" Id="R8a6823d6002c41f7" /><Relationship Type="http://schemas.openxmlformats.org/officeDocument/2006/relationships/sharedStrings" Target="/xl/sharedStrings.xml" Id="Rea24ddb6a97a4249" /><Relationship Type="http://schemas.openxmlformats.org/officeDocument/2006/relationships/worksheet" Target="/xl/worksheets/sheet1.xml" Id="R8d7d56087d264581" /><Relationship Type="http://schemas.openxmlformats.org/officeDocument/2006/relationships/worksheet" Target="/xl/worksheets/sheet2.xml" Id="Rcf5a216b611d4d49" /><Relationship Type="http://schemas.openxmlformats.org/officeDocument/2006/relationships/worksheet" Target="/xl/worksheets/sheet3.xml" Id="R018c63f37d1e487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41b180c9c914851" /><Relationship Type="http://schemas.openxmlformats.org/officeDocument/2006/relationships/chart" Target="/xl/drawings/charts/chart2.xml" Id="R20ef35a26a8a4f5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Prévu vs Réel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Prévu (€)</c:v>
          </c:tx>
          <c:cat>
            <c:strRef>
              <c:f>'Tableau de bord'!$A$12:$A$15</c:f>
              <c:strCache>
                <c:ptCount val="0"/>
              </c:strCache>
            </c:strRef>
          </c:cat>
          <c:val>
            <c:numRef>
              <c:f>'Tableau de bord'!$B$12:$B$15</c:f>
              <c:numCache>
                <c:formatCode>#,##0.00 "€"</c:formatCode>
                <c:ptCount val="0"/>
              </c:numCache>
            </c:numRef>
          </c:val>
        </c:ser>
        <c:ser>
          <c:idx val="1"/>
          <c:order val="1"/>
          <c:tx>
            <c:v>Réel (€)</c:v>
          </c:tx>
          <c:cat>
            <c:strRef>
              <c:f>'Tableau de bord'!$A$12:$A$15</c:f>
              <c:strCache>
                <c:ptCount val="0"/>
              </c:strCache>
            </c:strRef>
          </c:cat>
          <c:val>
            <c:numRef>
              <c:f>'Tableau de bord'!$C$12:$C$15</c:f>
              <c:numCache>
                <c:formatCode>#,##0.00 "€"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Répartition des sorties</a:t>
            </a:r>
          </a:p>
        </c:rich>
      </c:tx>
    </c:title>
    <c:plotArea>
      <c:pieChart>
        <c:ser>
          <c:idx val="0"/>
          <c:order val="0"/>
          <c:tx>
            <c:v>Réel (€)</c:v>
          </c:tx>
          <c:cat>
            <c:strRef>
              <c:f>'Tableau de bord'!$A$19:$A$22</c:f>
              <c:strCache>
                <c:ptCount val="0"/>
              </c:strCache>
            </c:strRef>
          </c:cat>
          <c:val>
            <c:numRef>
              <c:f>'Tableau de bord'!$B$19:$B$22</c:f>
              <c:numCache>
                <c:formatCode>#,##0.00 "€"</c:formatCode>
                <c:ptCount val="0"/>
              </c:numCache>
            </c:numRef>
          </c:val>
        </c:ser>
      </c:pieChart>
    </c:plotArea>
    <c:legend>
      <c:legendPos val="r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10</xdr:row>
      <xdr:rowOff>0</xdr:rowOff>
    </xdr:from>
    <xdr:to>
      <xdr:col>13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41b180c9c914851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13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0ef35a26a8a4f5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9d7aa7705254246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14" hidden="0" customWidth="1"/>
    <x:col min="4" max="4" width="14" hidden="0" customWidth="1"/>
    <x:col min="5" max="5" width="14" hidden="0" customWidth="1"/>
    <x:col min="6" max="6" width="28" hidden="0" customWidth="1"/>
  </x:cols>
  <x:sheetData>
    <x:row r="1">
      <x:c r="A1" s="26" t="str">
        <x:v>TABLEAU BUDGET MENSUEL - SAISIE</x:v>
      </x:c>
      <x:c r="B1" s="26"/>
      <x:c r="C1" s="26"/>
      <x:c r="D1" s="26"/>
      <x:c r="E1" s="26"/>
      <x:c r="F1" s="26"/>
    </x:row>
    <x:row r="2">
      <x:c r="A2" s="27"/>
      <x:c r="B2" s="27"/>
      <x:c r="C2" s="27"/>
      <x:c r="D2" s="27"/>
      <x:c r="E2" s="27"/>
      <x:c r="F2" s="27"/>
    </x:row>
    <x:row r="3">
      <x:c r="A3" s="28" t="str">
        <x:v>Catégorie</x:v>
      </x:c>
      <x:c r="B3" s="28" t="str">
        <x:v>Poste</x:v>
      </x:c>
      <x:c r="C3" s="28" t="str">
        <x:v>Prévu (€)</x:v>
      </x:c>
      <x:c r="D3" s="28" t="str">
        <x:v>Réel (€)</x:v>
      </x:c>
      <x:c r="E3" s="28" t="str">
        <x:v>Écart (€)</x:v>
      </x:c>
      <x:c r="F3" s="28" t="str">
        <x:v>Notes</x:v>
      </x:c>
    </x:row>
    <x:row r="4">
      <x:c r="A4" s="29" t="str">
        <x:v>Revenus</x:v>
      </x:c>
      <x:c r="B4" s="29" t="str">
        <x:v>Salaire principal</x:v>
      </x:c>
      <x:c r="C4" s="30" t="n">
        <x:v>0</x:v>
      </x:c>
      <x:c r="D4" s="30" t="n">
        <x:v>0</x:v>
      </x:c>
      <x:c r="E4" s="30" t="n">
        <x:f>D4-C4</x:f>
        <x:v>0</x:v>
      </x:c>
      <x:c r="F4" s="27" t="str"/>
    </x:row>
    <x:row r="5">
      <x:c r="A5" s="29" t="str">
        <x:v>Revenus</x:v>
      </x:c>
      <x:c r="B5" s="29" t="str">
        <x:v>Salaire secondaire</x:v>
      </x:c>
      <x:c r="C5" s="30" t="n">
        <x:v>0</x:v>
      </x:c>
      <x:c r="D5" s="30" t="n">
        <x:v>0</x:v>
      </x:c>
      <x:c r="E5" s="30" t="n">
        <x:f>D5-C5</x:f>
        <x:v>0</x:v>
      </x:c>
      <x:c r="F5" s="27" t="str"/>
    </x:row>
    <x:row r="6">
      <x:c r="A6" s="29" t="str">
        <x:v>Revenus</x:v>
      </x:c>
      <x:c r="B6" s="29" t="str">
        <x:v>Allocations / aides</x:v>
      </x:c>
      <x:c r="C6" s="30" t="n">
        <x:v>0</x:v>
      </x:c>
      <x:c r="D6" s="30" t="n">
        <x:v>0</x:v>
      </x:c>
      <x:c r="E6" s="30" t="n">
        <x:f>D6-C6</x:f>
        <x:v>0</x:v>
      </x:c>
      <x:c r="F6" s="27" t="str"/>
    </x:row>
    <x:row r="7">
      <x:c r="A7" s="29" t="str">
        <x:v>Revenus</x:v>
      </x:c>
      <x:c r="B7" s="29" t="str">
        <x:v>Revenus complémentaires</x:v>
      </x:c>
      <x:c r="C7" s="30" t="n">
        <x:v>0</x:v>
      </x:c>
      <x:c r="D7" s="30" t="n">
        <x:v>0</x:v>
      </x:c>
      <x:c r="E7" s="30" t="n">
        <x:f>D7-C7</x:f>
        <x:v>0</x:v>
      </x:c>
      <x:c r="F7" s="27" t="str"/>
    </x:row>
    <x:row r="8">
      <x:c r="A8" s="29" t="str">
        <x:v>Revenus</x:v>
      </x:c>
      <x:c r="B8" s="29" t="str">
        <x:v>Autres revenus</x:v>
      </x:c>
      <x:c r="C8" s="30" t="n">
        <x:v>0</x:v>
      </x:c>
      <x:c r="D8" s="30" t="n">
        <x:v>0</x:v>
      </x:c>
      <x:c r="E8" s="30" t="n">
        <x:f>D8-C8</x:f>
        <x:v>0</x:v>
      </x:c>
      <x:c r="F8" s="27" t="str"/>
    </x:row>
    <x:row r="9">
      <x:c r="A9" s="31" t="str">
        <x:v>Charges fixes</x:v>
      </x:c>
      <x:c r="B9" s="31" t="str">
        <x:v>Logement</x:v>
      </x:c>
      <x:c r="C9" s="30" t="n">
        <x:v>0</x:v>
      </x:c>
      <x:c r="D9" s="30" t="n">
        <x:v>0</x:v>
      </x:c>
      <x:c r="E9" s="30" t="n">
        <x:f>D9-C9</x:f>
        <x:v>0</x:v>
      </x:c>
      <x:c r="F9" s="27" t="str"/>
    </x:row>
    <x:row r="10">
      <x:c r="A10" s="31" t="str">
        <x:v>Charges fixes</x:v>
      </x:c>
      <x:c r="B10" s="31" t="str">
        <x:v>Énergie / eau</x:v>
      </x:c>
      <x:c r="C10" s="30" t="n">
        <x:v>0</x:v>
      </x:c>
      <x:c r="D10" s="30" t="n">
        <x:v>0</x:v>
      </x:c>
      <x:c r="E10" s="30" t="n">
        <x:f>D10-C10</x:f>
        <x:v>0</x:v>
      </x:c>
      <x:c r="F10" s="27" t="str"/>
    </x:row>
    <x:row r="11">
      <x:c r="A11" s="31" t="str">
        <x:v>Charges fixes</x:v>
      </x:c>
      <x:c r="B11" s="31" t="str">
        <x:v>Téléphone / Internet</x:v>
      </x:c>
      <x:c r="C11" s="30" t="n">
        <x:v>0</x:v>
      </x:c>
      <x:c r="D11" s="30" t="n">
        <x:v>0</x:v>
      </x:c>
      <x:c r="E11" s="30" t="n">
        <x:f>D11-C11</x:f>
        <x:v>0</x:v>
      </x:c>
      <x:c r="F11" s="27" t="str"/>
    </x:row>
    <x:row r="12">
      <x:c r="A12" s="31" t="str">
        <x:v>Charges fixes</x:v>
      </x:c>
      <x:c r="B12" s="31" t="str">
        <x:v>Assurances</x:v>
      </x:c>
      <x:c r="C12" s="30" t="n">
        <x:v>0</x:v>
      </x:c>
      <x:c r="D12" s="30" t="n">
        <x:v>0</x:v>
      </x:c>
      <x:c r="E12" s="30" t="n">
        <x:f>D12-C12</x:f>
        <x:v>0</x:v>
      </x:c>
      <x:c r="F12" s="27" t="str"/>
    </x:row>
    <x:row r="13">
      <x:c r="A13" s="31" t="str">
        <x:v>Charges fixes</x:v>
      </x:c>
      <x:c r="B13" s="31" t="str">
        <x:v>Crédits</x:v>
      </x:c>
      <x:c r="C13" s="30" t="n">
        <x:v>0</x:v>
      </x:c>
      <x:c r="D13" s="30" t="n">
        <x:v>0</x:v>
      </x:c>
      <x:c r="E13" s="30" t="n">
        <x:f>D13-C13</x:f>
        <x:v>0</x:v>
      </x:c>
      <x:c r="F13" s="27" t="str"/>
    </x:row>
    <x:row r="14">
      <x:c r="A14" s="31" t="str">
        <x:v>Charges fixes</x:v>
      </x:c>
      <x:c r="B14" s="31" t="str">
        <x:v>Transport fixe</x:v>
      </x:c>
      <x:c r="C14" s="30" t="n">
        <x:v>0</x:v>
      </x:c>
      <x:c r="D14" s="30" t="n">
        <x:v>0</x:v>
      </x:c>
      <x:c r="E14" s="30" t="n">
        <x:f>D14-C14</x:f>
        <x:v>0</x:v>
      </x:c>
      <x:c r="F14" s="27" t="str"/>
    </x:row>
    <x:row r="15">
      <x:c r="A15" s="31" t="str">
        <x:v>Charges fixes</x:v>
      </x:c>
      <x:c r="B15" s="31" t="str">
        <x:v>Abonnements</x:v>
      </x:c>
      <x:c r="C15" s="30" t="n">
        <x:v>0</x:v>
      </x:c>
      <x:c r="D15" s="30" t="n">
        <x:v>0</x:v>
      </x:c>
      <x:c r="E15" s="30" t="n">
        <x:f>D15-C15</x:f>
        <x:v>0</x:v>
      </x:c>
      <x:c r="F15" s="27" t="str"/>
    </x:row>
    <x:row r="16">
      <x:c r="A16" s="31" t="str">
        <x:v>Charges fixes</x:v>
      </x:c>
      <x:c r="B16" s="31" t="str">
        <x:v>Garde / enfants</x:v>
      </x:c>
      <x:c r="C16" s="30" t="n">
        <x:v>0</x:v>
      </x:c>
      <x:c r="D16" s="30" t="n">
        <x:v>0</x:v>
      </x:c>
      <x:c r="E16" s="30" t="n">
        <x:f>D16-C16</x:f>
        <x:v>0</x:v>
      </x:c>
      <x:c r="F16" s="27" t="str"/>
    </x:row>
    <x:row r="17">
      <x:c r="A17" s="31" t="str">
        <x:v>Charges fixes</x:v>
      </x:c>
      <x:c r="B17" s="31" t="str">
        <x:v>Impôts mensualisés</x:v>
      </x:c>
      <x:c r="C17" s="30" t="n">
        <x:v>0</x:v>
      </x:c>
      <x:c r="D17" s="30" t="n">
        <x:v>0</x:v>
      </x:c>
      <x:c r="E17" s="30" t="n">
        <x:f>D17-C17</x:f>
        <x:v>0</x:v>
      </x:c>
      <x:c r="F17" s="27" t="str"/>
    </x:row>
    <x:row r="18">
      <x:c r="A18" s="32" t="str">
        <x:v>Dépenses variables</x:v>
      </x:c>
      <x:c r="B18" s="32" t="str">
        <x:v>Courses</x:v>
      </x:c>
      <x:c r="C18" s="30" t="n">
        <x:v>0</x:v>
      </x:c>
      <x:c r="D18" s="30" t="n">
        <x:v>0</x:v>
      </x:c>
      <x:c r="E18" s="30" t="n">
        <x:f>D18-C18</x:f>
        <x:v>0</x:v>
      </x:c>
      <x:c r="F18" s="27" t="str"/>
    </x:row>
    <x:row r="19">
      <x:c r="A19" s="32" t="str">
        <x:v>Dépenses variables</x:v>
      </x:c>
      <x:c r="B19" s="32" t="str">
        <x:v>Carburant / transport</x:v>
      </x:c>
      <x:c r="C19" s="30" t="n">
        <x:v>0</x:v>
      </x:c>
      <x:c r="D19" s="30" t="n">
        <x:v>0</x:v>
      </x:c>
      <x:c r="E19" s="30" t="n">
        <x:f>D19-C19</x:f>
        <x:v>0</x:v>
      </x:c>
      <x:c r="F19" s="27" t="str"/>
    </x:row>
    <x:row r="20">
      <x:c r="A20" s="32" t="str">
        <x:v>Dépenses variables</x:v>
      </x:c>
      <x:c r="B20" s="32" t="str">
        <x:v>Santé</x:v>
      </x:c>
      <x:c r="C20" s="30" t="n">
        <x:v>0</x:v>
      </x:c>
      <x:c r="D20" s="30" t="n">
        <x:v>0</x:v>
      </x:c>
      <x:c r="E20" s="30" t="n">
        <x:f>D20-C20</x:f>
        <x:v>0</x:v>
      </x:c>
      <x:c r="F20" s="27" t="str"/>
    </x:row>
    <x:row r="21">
      <x:c r="A21" s="32" t="str">
        <x:v>Dépenses variables</x:v>
      </x:c>
      <x:c r="B21" s="32" t="str">
        <x:v>Vêtements</x:v>
      </x:c>
      <x:c r="C21" s="30" t="n">
        <x:v>0</x:v>
      </x:c>
      <x:c r="D21" s="30" t="n">
        <x:v>0</x:v>
      </x:c>
      <x:c r="E21" s="30" t="n">
        <x:f>D21-C21</x:f>
        <x:v>0</x:v>
      </x:c>
      <x:c r="F21" s="27" t="str"/>
    </x:row>
    <x:row r="22">
      <x:c r="A22" s="32" t="str">
        <x:v>Dépenses variables</x:v>
      </x:c>
      <x:c r="B22" s="32" t="str">
        <x:v>Loisirs</x:v>
      </x:c>
      <x:c r="C22" s="30" t="n">
        <x:v>0</x:v>
      </x:c>
      <x:c r="D22" s="30" t="n">
        <x:v>0</x:v>
      </x:c>
      <x:c r="E22" s="30" t="n">
        <x:f>D22-C22</x:f>
        <x:v>0</x:v>
      </x:c>
      <x:c r="F22" s="27" t="str"/>
    </x:row>
    <x:row r="23">
      <x:c r="A23" s="32" t="str">
        <x:v>Dépenses variables</x:v>
      </x:c>
      <x:c r="B23" s="32" t="str">
        <x:v>Restaurants</x:v>
      </x:c>
      <x:c r="C23" s="30" t="n">
        <x:v>0</x:v>
      </x:c>
      <x:c r="D23" s="30" t="n">
        <x:v>0</x:v>
      </x:c>
      <x:c r="E23" s="30" t="n">
        <x:f>D23-C23</x:f>
        <x:v>0</x:v>
      </x:c>
      <x:c r="F23" s="27" t="str"/>
    </x:row>
    <x:row r="24">
      <x:c r="A24" s="32" t="str">
        <x:v>Dépenses variables</x:v>
      </x:c>
      <x:c r="B24" s="32" t="str">
        <x:v>Enfants</x:v>
      </x:c>
      <x:c r="C24" s="30" t="n">
        <x:v>0</x:v>
      </x:c>
      <x:c r="D24" s="30" t="n">
        <x:v>0</x:v>
      </x:c>
      <x:c r="E24" s="30" t="n">
        <x:f>D24-C24</x:f>
        <x:v>0</x:v>
      </x:c>
      <x:c r="F24" s="27" t="str"/>
    </x:row>
    <x:row r="25">
      <x:c r="A25" s="32" t="str">
        <x:v>Dépenses variables</x:v>
      </x:c>
      <x:c r="B25" s="32" t="str">
        <x:v>Animaux</x:v>
      </x:c>
      <x:c r="C25" s="30" t="n">
        <x:v>0</x:v>
      </x:c>
      <x:c r="D25" s="30" t="n">
        <x:v>0</x:v>
      </x:c>
      <x:c r="E25" s="30" t="n">
        <x:f>D25-C25</x:f>
        <x:v>0</x:v>
      </x:c>
      <x:c r="F25" s="27" t="str"/>
    </x:row>
    <x:row r="26">
      <x:c r="A26" s="32" t="str">
        <x:v>Dépenses variables</x:v>
      </x:c>
      <x:c r="B26" s="32" t="str">
        <x:v>Cadeaux</x:v>
      </x:c>
      <x:c r="C26" s="30" t="n">
        <x:v>0</x:v>
      </x:c>
      <x:c r="D26" s="30" t="n">
        <x:v>0</x:v>
      </x:c>
      <x:c r="E26" s="30" t="n">
        <x:f>D26-C26</x:f>
        <x:v>0</x:v>
      </x:c>
      <x:c r="F26" s="27" t="str"/>
    </x:row>
    <x:row r="27">
      <x:c r="A27" s="32" t="str">
        <x:v>Dépenses variables</x:v>
      </x:c>
      <x:c r="B27" s="32" t="str">
        <x:v>Autres variables</x:v>
      </x:c>
      <x:c r="C27" s="30" t="n">
        <x:v>0</x:v>
      </x:c>
      <x:c r="D27" s="30" t="n">
        <x:v>0</x:v>
      </x:c>
      <x:c r="E27" s="30" t="n">
        <x:f>D27-C27</x:f>
        <x:v>0</x:v>
      </x:c>
      <x:c r="F27" s="27" t="str"/>
    </x:row>
    <x:row r="28">
      <x:c r="A28" s="33" t="str">
        <x:v>Épargne</x:v>
      </x:c>
      <x:c r="B28" s="33" t="str">
        <x:v>Épargne de précaution</x:v>
      </x:c>
      <x:c r="C28" s="30" t="n">
        <x:v>0</x:v>
      </x:c>
      <x:c r="D28" s="30" t="n">
        <x:v>0</x:v>
      </x:c>
      <x:c r="E28" s="30" t="n">
        <x:f>D28-C28</x:f>
        <x:v>0</x:v>
      </x:c>
      <x:c r="F28" s="27" t="str"/>
    </x:row>
    <x:row r="29">
      <x:c r="A29" s="33" t="str">
        <x:v>Épargne</x:v>
      </x:c>
      <x:c r="B29" s="33" t="str">
        <x:v>Projet / objectif</x:v>
      </x:c>
      <x:c r="C29" s="30" t="n">
        <x:v>0</x:v>
      </x:c>
      <x:c r="D29" s="30" t="n">
        <x:v>0</x:v>
      </x:c>
      <x:c r="E29" s="30" t="n">
        <x:f>D29-C29</x:f>
        <x:v>0</x:v>
      </x:c>
      <x:c r="F29" s="27" t="str"/>
    </x:row>
    <x:row r="30">
      <x:c r="A30" s="33" t="str">
        <x:v>Épargne</x:v>
      </x:c>
      <x:c r="B30" s="33" t="str">
        <x:v>Investissement / long terme</x:v>
      </x:c>
      <x:c r="C30" s="30" t="n">
        <x:v>0</x:v>
      </x:c>
      <x:c r="D30" s="30" t="n">
        <x:v>0</x:v>
      </x:c>
      <x:c r="E30" s="30" t="n">
        <x:f>D30-C30</x:f>
        <x:v>0</x:v>
      </x:c>
      <x:c r="F30" s="27" t="str"/>
    </x:row>
    <x:row r="31">
      <x:c r="A31" s="27"/>
      <x:c r="B31" s="27"/>
      <x:c r="C31" s="27"/>
      <x:c r="D31" s="27"/>
      <x:c r="E31" s="27"/>
      <x:c r="F31" s="27"/>
    </x:row>
    <x:row r="32">
      <x:c r="A32" s="27"/>
      <x:c r="B32" s="27"/>
      <x:c r="C32" s="27"/>
      <x:c r="D32" s="27"/>
      <x:c r="E32" s="27"/>
      <x:c r="F32" s="27"/>
    </x:row>
    <x:row r="33">
      <x:c r="A33" s="27"/>
      <x:c r="B33" s="27"/>
      <x:c r="C33" s="27"/>
      <x:c r="D33" s="27"/>
      <x:c r="E33" s="27"/>
      <x:c r="F33" s="27"/>
    </x:row>
    <x:row r="34">
      <x:c r="A34" s="27"/>
      <x:c r="B34" s="27"/>
      <x:c r="C34" s="27"/>
      <x:c r="D34" s="27"/>
      <x:c r="E34" s="27"/>
      <x:c r="F34" s="27"/>
    </x:row>
    <x:row r="35">
      <x:c r="A35" s="27"/>
      <x:c r="B35" s="27"/>
      <x:c r="C35" s="27"/>
      <x:c r="D35" s="27"/>
      <x:c r="E35" s="27"/>
      <x:c r="F35" s="27"/>
    </x:row>
    <x:row r="36">
      <x:c r="A36" s="27"/>
      <x:c r="B36" s="27"/>
      <x:c r="C36" s="27"/>
      <x:c r="D36" s="27"/>
      <x:c r="E36" s="27"/>
      <x:c r="F36" s="27"/>
    </x:row>
    <x:row r="37">
      <x:c r="A37" s="27"/>
      <x:c r="B37" s="27"/>
      <x:c r="C37" s="27"/>
      <x:c r="D37" s="27"/>
      <x:c r="E37" s="27"/>
      <x:c r="F37" s="27"/>
    </x:row>
    <x:row r="38">
      <x:c r="A38" s="27"/>
      <x:c r="B38" s="27"/>
      <x:c r="C38" s="27"/>
      <x:c r="D38" s="27"/>
      <x:c r="E38" s="27"/>
      <x:c r="F38" s="27"/>
    </x:row>
    <x:row r="39">
      <x:c r="A39" s="27"/>
      <x:c r="B39" s="27"/>
      <x:c r="C39" s="27"/>
      <x:c r="D39" s="27"/>
      <x:c r="E39" s="27"/>
      <x:c r="F39" s="27"/>
    </x:row>
    <x:row r="40">
      <x:c r="A40" s="27"/>
      <x:c r="B40" s="27"/>
      <x:c r="C40" s="27"/>
      <x:c r="D40" s="27"/>
      <x:c r="E40" s="27"/>
      <x:c r="F40" s="27"/>
    </x:row>
  </x:sheetData>
  <x:mergeCells>
    <x:mergeCell ref="A1:F1"/>
  </x:mergeCells>
  <x:conditionalFormatting sqref="E4:E30">
    <x:cfRule type="cellIs" dxfId="0" priority="1" operator="greaterThan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6" hidden="0" customWidth="1"/>
    <x:col min="4" max="4" width="22" hidden="0" customWidth="1"/>
    <x:col min="5" max="5" width="28" hidden="0" customWidth="1"/>
  </x:cols>
  <x:sheetData>
    <x:row r="1">
      <x:c r="A1" s="4" t="str">
        <x:v>PROVISIONS ANNUELLES</x:v>
      </x:c>
      <x:c r="B1" s="4"/>
      <x:c r="C1" s="4"/>
      <x:c r="D1" s="4"/>
      <x:c r="E1" s="4"/>
    </x:row>
    <x:row r="3">
      <x:c r="A3" s="12" t="str">
        <x:v>Dépense</x:v>
      </x:c>
      <x:c r="B3" s="12" t="str">
        <x:v>Montant annuel (€)</x:v>
      </x:c>
      <x:c r="C3" s="12" t="str">
        <x:v>Mois prévu</x:v>
      </x:c>
      <x:c r="D3" s="12" t="str">
        <x:v>Provision mensuelle (€)</x:v>
      </x:c>
      <x:c r="E3" s="12" t="str">
        <x:v>Notes</x:v>
      </x:c>
    </x:row>
    <x:row r="4">
      <x:c r="A4" t="str">
        <x:v>Assurance annuelle</x:v>
      </x:c>
      <x:c r="B4" s="16" t="n">
        <x:v>0</x:v>
      </x:c>
      <x:c r="C4" s="16" t="str">
        <x:v>Janvier</x:v>
      </x:c>
      <x:c r="D4" s="16" t="n">
        <x:f>B4/12</x:f>
        <x:v>0</x:v>
      </x:c>
      <x:c r="E4" t="str"/>
    </x:row>
    <x:row r="5">
      <x:c r="A5" t="str">
        <x:v>Noël / cadeaux</x:v>
      </x:c>
      <x:c r="B5" s="16" t="n">
        <x:v>0</x:v>
      </x:c>
      <x:c r="C5" s="16" t="str">
        <x:v>Décembre</x:v>
      </x:c>
      <x:c r="D5" s="16" t="n">
        <x:f>B5/12</x:f>
        <x:v>0</x:v>
      </x:c>
      <x:c r="E5" t="str"/>
    </x:row>
    <x:row r="6">
      <x:c r="A6" t="str">
        <x:v>Entretien voiture</x:v>
      </x:c>
      <x:c r="B6" s="16" t="n">
        <x:v>0</x:v>
      </x:c>
      <x:c r="C6" s="16" t="str">
        <x:v>Mars</x:v>
      </x:c>
      <x:c r="D6" s="16" t="n">
        <x:f>B6/12</x:f>
        <x:v>0</x:v>
      </x:c>
      <x:c r="E6" t="str"/>
    </x:row>
    <x:row r="7">
      <x:c r="A7" t="str">
        <x:v>Vacances</x:v>
      </x:c>
      <x:c r="B7" s="16" t="n">
        <x:v>0</x:v>
      </x:c>
      <x:c r="C7" s="16" t="str">
        <x:v>Juillet</x:v>
      </x:c>
      <x:c r="D7" s="16" t="n">
        <x:f>B7/12</x:f>
        <x:v>0</x:v>
      </x:c>
      <x:c r="E7" t="str"/>
    </x:row>
    <x:row r="8">
      <x:c r="A8" t="str">
        <x:v>Rentrée</x:v>
      </x:c>
      <x:c r="B8" s="16" t="n">
        <x:v>0</x:v>
      </x:c>
      <x:c r="C8" s="16" t="str">
        <x:v>Septembre</x:v>
      </x:c>
      <x:c r="D8" s="16" t="n">
        <x:f>B8/12</x:f>
        <x:v>0</x:v>
      </x:c>
      <x:c r="E8" t="str"/>
    </x:row>
    <x:row r="9">
      <x:c r="A9" t="str">
        <x:v>Vétérinaire</x:v>
      </x:c>
      <x:c r="B9" s="16" t="n">
        <x:v>0</x:v>
      </x:c>
      <x:c r="C9" s="16" t="str">
        <x:v>Mai</x:v>
      </x:c>
      <x:c r="D9" s="16" t="n">
        <x:f>B9/12</x:f>
        <x:v>0</x:v>
      </x:c>
      <x:c r="E9" t="str"/>
    </x:row>
    <x:row r="10">
      <x:c r="A10" t="str">
        <x:v>Santé</x:v>
      </x:c>
      <x:c r="B10" s="16" t="n">
        <x:v>0</x:v>
      </x:c>
      <x:c r="C10" s="16" t="str">
        <x:v>Juin</x:v>
      </x:c>
      <x:c r="D10" s="16" t="n">
        <x:f>B10/12</x:f>
        <x:v>0</x:v>
      </x:c>
      <x:c r="E10" t="str"/>
    </x:row>
    <x:row r="11">
      <x:c r="A11" t="str">
        <x:v>Réparations</x:v>
      </x:c>
      <x:c r="B11" s="16" t="n">
        <x:v>0</x:v>
      </x:c>
      <x:c r="C11" s="16" t="str">
        <x:v>Octobre</x:v>
      </x:c>
      <x:c r="D11" s="16" t="n">
        <x:f>B11/12</x:f>
        <x:v>0</x:v>
      </x:c>
      <x:c r="E11" t="str"/>
    </x:row>
    <x:row r="12">
      <x:c r="A12" t="str">
        <x:v>Autre 1</x:v>
      </x:c>
      <x:c r="B12" s="16" t="n">
        <x:v>0</x:v>
      </x:c>
      <x:c r="C12" s="16" t="str"/>
      <x:c r="D12" s="16" t="n">
        <x:f>B12/12</x:f>
        <x:v>0</x:v>
      </x:c>
      <x:c r="E12" t="str"/>
    </x:row>
    <x:row r="13">
      <x:c r="A13" t="str">
        <x:v>Autre 2</x:v>
      </x:c>
      <x:c r="B13" s="16" t="n">
        <x:v>0</x:v>
      </x:c>
      <x:c r="C13" s="16" t="str"/>
      <x:c r="D13" s="16" t="n">
        <x:f>B13/12</x:f>
        <x:v>0</x:v>
      </x:c>
      <x:c r="E13" t="str"/>
    </x:row>
    <x:row r="14">
      <x:c r="B14" s="16"/>
      <x:c r="C14" s="16"/>
      <x:c r="D14" s="16"/>
    </x:row>
    <x:row r="15">
      <x:c r="B15" s="16"/>
      <x:c r="C15" s="16"/>
      <x:c r="D15" s="16"/>
    </x:row>
    <x:row r="16">
      <x:c r="A16" s="44" t="str">
        <x:v>TOTAL</x:v>
      </x:c>
      <x:c r="B16" s="45" t="n">
        <x:f>SUM(B4:B13)</x:f>
        <x:v>0</x:v>
      </x:c>
      <x:c r="C16" s="45"/>
      <x:c r="D16" s="45" t="n">
        <x:f>SUM(D4:D13)</x:f>
        <x:v>0</x:v>
      </x:c>
      <x:c r="E16" s="44"/>
    </x:row>
    <x:row r="17">
      <x:c r="B17" s="16"/>
      <x:c r="C17" s="16"/>
      <x:c r="D17" s="16"/>
    </x:row>
    <x:row r="18">
      <x:c r="B18" s="16"/>
      <x:c r="C18" s="16"/>
      <x:c r="D18" s="16"/>
    </x:row>
    <x:row r="19">
      <x:c r="B19" s="16"/>
      <x:c r="C19" s="16"/>
      <x:c r="D19" s="16"/>
    </x:row>
    <x:row r="20">
      <x:c r="B20" s="16"/>
      <x:c r="C20" s="16"/>
      <x:c r="D20" s="16"/>
    </x:row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51" t="str">
        <x:v>TABLEAU DE BORD - BUDGET MENSUEL</x:v>
      </x:c>
      <x:c r="B1" s="51"/>
      <x:c r="C1" s="51"/>
      <x:c r="D1" s="51"/>
      <x:c r="E1" s="51"/>
      <x:c r="F1" s="51"/>
      <x:c r="G1" s="51"/>
      <x:c r="H1" s="51"/>
    </x:row>
    <x:row r="3">
      <x:c r="A3" s="55" t="str">
        <x:v>Revenus réels</x:v>
      </x:c>
      <x:c r="B3" s="55"/>
      <x:c r="C3" s="59" t="str">
        <x:v>Charges fixes réelles</x:v>
      </x:c>
      <x:c r="D3" s="59"/>
      <x:c r="E3" s="63" t="str">
        <x:v>Dépenses variables</x:v>
      </x:c>
      <x:c r="F3" s="63"/>
      <x:c r="G3" s="67" t="str">
        <x:v>Épargne réelle</x:v>
      </x:c>
      <x:c r="H3" s="67"/>
    </x:row>
    <x:row r="4">
      <x:c r="A4" s="78" t="n">
        <x:f>SUMIF(Saisie!A4:A40,"Revenus",Saisie!D4:D40)</x:f>
        <x:v>0</x:v>
      </x:c>
      <x:c r="B4" s="74"/>
      <x:c r="C4" s="78" t="n">
        <x:f>SUMIF(Saisie!A4:A40,"Charges fixes",Saisie!D4:D40)</x:f>
        <x:v>0</x:v>
      </x:c>
      <x:c r="D4" s="74"/>
      <x:c r="E4" s="78" t="n">
        <x:f>SUMIF(Saisie!A4:A40,"Dépenses variables",Saisie!D4:D40)</x:f>
        <x:v>0</x:v>
      </x:c>
      <x:c r="F4" s="74"/>
      <x:c r="G4" s="78" t="n">
        <x:f>SUMIF(Saisie!A4:A40,"Épargne",Saisie!D4:D40)</x:f>
        <x:v>0</x:v>
      </x:c>
      <x:c r="H4" s="74"/>
    </x:row>
    <x:row r="5">
      <x:c r="A5" s="74"/>
      <x:c r="B5" s="74"/>
      <x:c r="C5" s="74"/>
      <x:c r="D5" s="74"/>
      <x:c r="E5" s="74"/>
      <x:c r="F5" s="74"/>
      <x:c r="G5" s="74"/>
      <x:c r="H5" s="74"/>
    </x:row>
    <x:row r="6">
      <x:c r="A6" s="70" t="str">
        <x:v>Provisions mensuelles</x:v>
      </x:c>
      <x:c r="B6" s="70"/>
      <x:c r="C6" s="55" t="str">
        <x:v>Reste à vivre</x:v>
      </x:c>
      <x:c r="D6" s="55"/>
      <x:c r="E6" s="63" t="str">
        <x:v>Budget / semaine</x:v>
      </x:c>
      <x:c r="F6" s="63"/>
      <x:c r="G6" s="67" t="str">
        <x:v>Taux d’épargne</x:v>
      </x:c>
      <x:c r="H6" s="67"/>
    </x:row>
    <x:row r="7">
      <x:c r="A7" s="78" t="n">
        <x:f>'Provisions annuelles'!D16</x:f>
        <x:v>0</x:v>
      </x:c>
      <x:c r="B7" s="74"/>
      <x:c r="C7" s="78" t="n">
        <x:f>A4-C4-E4-G4-A7</x:f>
        <x:v>0</x:v>
      </x:c>
      <x:c r="D7" s="74"/>
      <x:c r="E7" s="78" t="n">
        <x:f>C7/4.33</x:f>
        <x:v>0</x:v>
      </x:c>
      <x:c r="F7" s="74"/>
      <x:c r="G7" s="80" t="n">
        <x:f>IF(A4=0,0,G4/A4)</x:f>
        <x:v>0</x:v>
      </x:c>
      <x:c r="H7" s="74"/>
    </x:row>
    <x:row r="8">
      <x:c r="A8" s="74"/>
      <x:c r="B8" s="74"/>
      <x:c r="C8" s="74"/>
      <x:c r="D8" s="74"/>
      <x:c r="E8" s="74"/>
      <x:c r="F8" s="74"/>
      <x:c r="G8" s="74"/>
      <x:c r="H8" s="74"/>
    </x:row>
    <x:row r="11">
      <x:c r="A11" s="12" t="str">
        <x:v>Catégorie</x:v>
      </x:c>
      <x:c r="B11" s="12" t="str">
        <x:v>Prévu (€)</x:v>
      </x:c>
      <x:c r="C11" s="12" t="str">
        <x:v>Réel (€)</x:v>
      </x:c>
      <x:c r="D11" s="12" t="str">
        <x:v>Écart (€)</x:v>
      </x:c>
    </x:row>
    <x:row r="12">
      <x:c r="A12" t="str">
        <x:v>Revenus</x:v>
      </x:c>
      <x:c r="B12" s="16" t="n">
        <x:f>SUMIF(Saisie!A4:A40,"Revenus",Saisie!C4:C40)</x:f>
        <x:v>0</x:v>
      </x:c>
      <x:c r="C12" s="16" t="n">
        <x:f>SUMIF(Saisie!A4:A40,"Revenus",Saisie!D4:D40)</x:f>
        <x:v>0</x:v>
      </x:c>
      <x:c r="D12" s="16" t="n">
        <x:f>C12-B12</x:f>
        <x:v>0</x:v>
      </x:c>
    </x:row>
    <x:row r="13">
      <x:c r="A13" t="str">
        <x:v>Charges fixes</x:v>
      </x:c>
      <x:c r="B13" s="16" t="n">
        <x:f>SUMIF(Saisie!A4:A40,"Charges fixes",Saisie!C4:C40)</x:f>
        <x:v>0</x:v>
      </x:c>
      <x:c r="C13" s="16" t="n">
        <x:f>SUMIF(Saisie!A4:A40,"Charges fixes",Saisie!D4:D40)</x:f>
        <x:v>0</x:v>
      </x:c>
      <x:c r="D13" s="16" t="n">
        <x:f>C13-B13</x:f>
        <x:v>0</x:v>
      </x:c>
    </x:row>
    <x:row r="14">
      <x:c r="A14" t="str">
        <x:v>Dépenses variables</x:v>
      </x:c>
      <x:c r="B14" s="16" t="n">
        <x:f>SUMIF(Saisie!A4:A40,"Dépenses variables",Saisie!C4:C40)</x:f>
        <x:v>0</x:v>
      </x:c>
      <x:c r="C14" s="16" t="n">
        <x:f>SUMIF(Saisie!A4:A40,"Dépenses variables",Saisie!D4:D40)</x:f>
        <x:v>0</x:v>
      </x:c>
      <x:c r="D14" s="16" t="n">
        <x:f>C14-B14</x:f>
        <x:v>0</x:v>
      </x:c>
    </x:row>
    <x:row r="15">
      <x:c r="A15" t="str">
        <x:v>Épargne</x:v>
      </x:c>
      <x:c r="B15" s="16" t="n">
        <x:f>SUMIF(Saisie!A4:A40,"Épargne",Saisie!C4:C40)</x:f>
        <x:v>0</x:v>
      </x:c>
      <x:c r="C15" s="16" t="n">
        <x:f>SUMIF(Saisie!A4:A40,"Épargne",Saisie!D4:D40)</x:f>
        <x:v>0</x:v>
      </x:c>
      <x:c r="D15" s="16" t="n">
        <x:f>C15-B15</x:f>
        <x:v>0</x:v>
      </x:c>
    </x:row>
    <x:row r="18">
      <x:c r="A18" s="11" t="str">
        <x:v>Poste</x:v>
      </x:c>
      <x:c r="B18" s="11" t="str">
        <x:v>Réel (€)</x:v>
      </x:c>
    </x:row>
    <x:row r="19">
      <x:c r="A19" t="str">
        <x:v>Charges fixes</x:v>
      </x:c>
      <x:c r="B19" s="16" t="n">
        <x:f>SUMIF(Saisie!A4:A40,"Charges fixes",Saisie!D4:D40)</x:f>
        <x:v>0</x:v>
      </x:c>
    </x:row>
    <x:row r="20">
      <x:c r="A20" t="str">
        <x:v>Variables</x:v>
      </x:c>
      <x:c r="B20" s="16" t="n">
        <x:f>SUMIF(Saisie!A4:A40,"Dépenses variables",Saisie!D4:D40)</x:f>
        <x:v>0</x:v>
      </x:c>
    </x:row>
    <x:row r="21">
      <x:c r="A21" t="str">
        <x:v>Épargne</x:v>
      </x:c>
      <x:c r="B21" s="16" t="n">
        <x:f>SUMIF(Saisie!A4:A40,"Épargne",Saisie!D4:D40)</x:f>
        <x:v>0</x:v>
      </x:c>
    </x:row>
    <x:row r="22">
      <x:c r="A22" t="str">
        <x:v>Provisions</x:v>
      </x:c>
      <x:c r="B22" s="16" t="n">
        <x:f>'Provisions annuelles'!D16</x:f>
        <x:v>0</x:v>
      </x:c>
    </x:row>
    <x:row r="25">
      <x:c r="A25" s="84" t="str">
        <x:v>Lecture rapide :
- Reste à vivre = revenus - charges fixes - variables - épargne - provisions
- Budget / semaine = reste à vivre ÷ 4,33
- Taux d’épargne = épargne réelle ÷ revenus réels</x:v>
      </x:c>
      <x:c r="B25" s="84"/>
      <x:c r="C25" s="84"/>
      <x:c r="D25" s="84"/>
    </x:row>
    <x:row r="26">
      <x:c r="A26" s="84"/>
      <x:c r="B26" s="84"/>
      <x:c r="C26" s="84"/>
      <x:c r="D26" s="84"/>
    </x:row>
    <x:row r="27">
      <x:c r="A27" s="84"/>
      <x:c r="B27" s="84"/>
      <x:c r="C27" s="84"/>
      <x:c r="D27" s="84"/>
    </x:row>
    <x:row r="28">
      <x:c r="A28" s="84"/>
      <x:c r="B28" s="84"/>
      <x:c r="C28" s="84"/>
      <x:c r="D28" s="84"/>
    </x:row>
    <x:row r="29">
      <x:c r="A29" s="84"/>
      <x:c r="B29" s="84"/>
      <x:c r="C29" s="84"/>
      <x:c r="D29" s="84"/>
    </x:row>
    <x:row r="30">
      <x:c r="A30" s="84"/>
      <x:c r="B30" s="84"/>
      <x:c r="C30" s="84"/>
      <x:c r="D30" s="84"/>
    </x:row>
  </x:sheetData>
  <x:mergeCells>
    <x:mergeCell ref="A1:H1"/>
    <x:mergeCell ref="A3:B3"/>
    <x:mergeCell ref="C3:D3"/>
    <x:mergeCell ref="E3:F3"/>
    <x:mergeCell ref="G3:H3"/>
    <x:mergeCell ref="A6:B6"/>
    <x:mergeCell ref="C6:D6"/>
    <x:mergeCell ref="E6:F6"/>
    <x:mergeCell ref="G6:H6"/>
    <x:mergeCell ref="A4:B5"/>
    <x:mergeCell ref="C4:D5"/>
    <x:mergeCell ref="E4:F5"/>
    <x:mergeCell ref="G4:H5"/>
    <x:mergeCell ref="A7:B8"/>
    <x:mergeCell ref="C7:D8"/>
    <x:mergeCell ref="E7:F8"/>
    <x:mergeCell ref="G7:H8"/>
    <x:mergeCell ref="A25:D30"/>
  </x:mergeCells>
  <x:pageMargins left="0.7" right="0.7" top="0.75" bottom="0.75" header="0.3" footer="0.3"/>
  <x:drawing xmlns:r="http://schemas.openxmlformats.org/officeDocument/2006/relationships" r:id="R09d7aa7705254246"/>
</x:worksheet>
</file>